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xaral\Desktop\uploads\"/>
    </mc:Choice>
  </mc:AlternateContent>
  <workbookProtection workbookPassword="CF7A" lockStructure="1"/>
  <bookViews>
    <workbookView xWindow="0" yWindow="0" windowWidth="13935" windowHeight="10320"/>
  </bookViews>
  <sheets>
    <sheet name="Κατάταξη Υποψηφίων" sheetId="1" r:id="rId1"/>
  </sheets>
  <definedNames>
    <definedName name="_xlnm._FilterDatabase" localSheetId="0" hidden="1">'Κατάταξη Υποψηφίων'!$A$4:$W$6</definedName>
    <definedName name="_xlnm.Print_Area" localSheetId="0">'Κατάταξη Υποψηφίων'!$A$1:$W$23</definedName>
  </definedNames>
  <calcPr calcId="152511"/>
</workbook>
</file>

<file path=xl/calcChain.xml><?xml version="1.0" encoding="utf-8"?>
<calcChain xmlns="http://schemas.openxmlformats.org/spreadsheetml/2006/main">
  <c r="V11" i="1" l="1"/>
  <c r="V12" i="1"/>
  <c r="V13" i="1"/>
  <c r="V14" i="1"/>
  <c r="V15" i="1"/>
  <c r="Q11" i="1"/>
  <c r="Q12" i="1"/>
  <c r="Q13" i="1"/>
  <c r="Q14" i="1"/>
  <c r="Q15" i="1"/>
  <c r="J11" i="1"/>
  <c r="K11" i="1" s="1"/>
  <c r="R11" i="1" s="1"/>
  <c r="W11" i="1" s="1"/>
  <c r="J12" i="1"/>
  <c r="K12" i="1"/>
  <c r="R12" i="1" s="1"/>
  <c r="W12" i="1" s="1"/>
  <c r="J13" i="1"/>
  <c r="K13" i="1" s="1"/>
  <c r="R13" i="1" s="1"/>
  <c r="W13" i="1" s="1"/>
  <c r="J14" i="1"/>
  <c r="K14" i="1"/>
  <c r="R14" i="1" s="1"/>
  <c r="W14" i="1" s="1"/>
  <c r="J15" i="1"/>
  <c r="K15" i="1" s="1"/>
  <c r="R15" i="1" s="1"/>
  <c r="W15" i="1" s="1"/>
  <c r="J8" i="1" l="1"/>
  <c r="V7" i="1" l="1"/>
  <c r="V9" i="1"/>
  <c r="V10" i="1"/>
  <c r="V16" i="1"/>
  <c r="V17" i="1"/>
  <c r="V18" i="1"/>
  <c r="V19" i="1"/>
  <c r="V20" i="1"/>
  <c r="V21" i="1"/>
  <c r="V22" i="1"/>
  <c r="V23" i="1"/>
  <c r="V8" i="1"/>
  <c r="J7" i="1" l="1"/>
  <c r="K7" i="1" s="1"/>
  <c r="J9" i="1"/>
  <c r="K9" i="1" s="1"/>
  <c r="J10" i="1"/>
  <c r="K10" i="1" s="1"/>
  <c r="J16" i="1"/>
  <c r="K16" i="1" s="1"/>
  <c r="J17" i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K8" i="1"/>
  <c r="K17" i="1"/>
  <c r="Q23" i="1" l="1"/>
  <c r="Q22" i="1"/>
  <c r="Q21" i="1"/>
  <c r="Q20" i="1"/>
  <c r="Q19" i="1"/>
  <c r="R19" i="1"/>
  <c r="W19" i="1" s="1"/>
  <c r="Q18" i="1"/>
  <c r="R18" i="1"/>
  <c r="W18" i="1" s="1"/>
  <c r="Q17" i="1"/>
  <c r="Q16" i="1"/>
  <c r="Q10" i="1"/>
  <c r="R10" i="1" s="1"/>
  <c r="W10" i="1" s="1"/>
  <c r="Q8" i="1"/>
  <c r="Q9" i="1"/>
  <c r="Q7" i="1"/>
  <c r="R7" i="1" l="1"/>
  <c r="W7" i="1" s="1"/>
  <c r="R23" i="1"/>
  <c r="W23" i="1" s="1"/>
  <c r="R8" i="1"/>
  <c r="W8" i="1" s="1"/>
  <c r="R22" i="1"/>
  <c r="W22" i="1" s="1"/>
  <c r="R9" i="1"/>
  <c r="W9" i="1" s="1"/>
  <c r="R21" i="1"/>
  <c r="W21" i="1" s="1"/>
  <c r="R17" i="1"/>
  <c r="W17" i="1" s="1"/>
  <c r="R16" i="1"/>
  <c r="W16" i="1" s="1"/>
  <c r="R20" i="1"/>
  <c r="W20" i="1" s="1"/>
</calcChain>
</file>

<file path=xl/sharedStrings.xml><?xml version="1.0" encoding="utf-8"?>
<sst xmlns="http://schemas.openxmlformats.org/spreadsheetml/2006/main" count="67" uniqueCount="51">
  <si>
    <t>ΕΠΩΝΥΜΟ</t>
  </si>
  <si>
    <t>ΟΝΟΜΑ</t>
  </si>
  <si>
    <t>ΟΝΟΜΑ ΠΑΤΡΟΣ</t>
  </si>
  <si>
    <t>Σειρά Κατάταξης</t>
  </si>
  <si>
    <t>Ναι</t>
  </si>
  <si>
    <t>ΟΝΟΜΑ ΜΗΤΡΟΣ</t>
  </si>
  <si>
    <t>ΒΑΘΜΟΣ ΒΑΣΙΚΟΥ ΤΙΤΛΟΥ ΣΠΟΥΔΩΝ (Β.Β.Τ.)</t>
  </si>
  <si>
    <t>ΣΥΝΑΦΕΙΑ ΑΚΑΔΗΜΑΪΚΩΝ ΣΠΟΥΔΩΝ ΜΕ ΤΟ
 ΕΠΙΣΤΗΜΟΝΙΚΟ ΠΕΔΙΟ ΤΗΣ ΘΕΣΗΣ (0-10)</t>
  </si>
  <si>
    <t>ΔΗΜΟΣΙΕΥΣΕΙΣ ΣΕ ΠΕΡΙΟΔΙΚΑ, ΒΙΒΛΙΑ, 
ΚΑΙ ΚΕΦΑΛΑΙΑ ΒΙΒΛΙΩΝ 
Ή ΤΟΜΩΝ, ΑΝΑΚΟΙΝΩΣΕΙΣ ΣΕ ΣΥΝΕΔΡΙΑ (0-25)</t>
  </si>
  <si>
    <t>ΣΥΝΑΦΕΙΑ ΔΗΜΟΣΙΕΥΜΕΝΟΥ ΕΡΓΟΥ ΜΕ ΤΟ
 ΕΠΙΣΤΗΜΟΝΙΚΟ ΠΕΔΙΟ ΤΗΣ ΘΕΣΗΣ (0-10)</t>
  </si>
  <si>
    <t>ΠΙΝΑΚΑΣ ΚΑΤΑΤΑΞΗΣ ΥΠΟΨΗΦΙΩΝ</t>
  </si>
  <si>
    <t>ΜΕΤΑΔΙΔΑΚΤΟΡΙΚΗ ΕΡΕΥΝΑ (0-15)</t>
  </si>
  <si>
    <t>1-4</t>
  </si>
  <si>
    <t>Α1</t>
  </si>
  <si>
    <t>ΒΑΘΜΟΣ 1ου ΜΕΤΑΠΤΥΧΙΑΚΟΥ ΤΙΤΛΟΥ ΣΠΟΥΔΩΝ (Β.Μ.Τ.1)</t>
  </si>
  <si>
    <t>ΒΑΘΜΟΣ 2ου ΜΕΤΑΠΤΥΧΙΑΚΟΥ ΤΙΤΛΟΥ ΣΠΟΥΔΩΝ (Β.Μ.Τ.2)</t>
  </si>
  <si>
    <t>(∑_(i=2)^2▒BMTi)/2</t>
  </si>
  <si>
    <t>ΑΚΑΔΗΜΑΪΚΕΣ ΣΠΟΥΔΕΣ ΚΑΙ ΜΕΤΑΠΤΥΧΙΑΚΑ
 ΔΙΠΛΩΜΑΤΑ ΕΙΔΙΚΕΥΣΗΣ (2,5-10)</t>
  </si>
  <si>
    <t>Α2</t>
  </si>
  <si>
    <t>ΒΑΘΜΟΛΟΓΙΑ 
(Α1)</t>
  </si>
  <si>
    <t>ΒΑΘΜΟΛΟΓΙΑ 
(Α2)</t>
  </si>
  <si>
    <t>Α3</t>
  </si>
  <si>
    <t>Α4</t>
  </si>
  <si>
    <t>Α5</t>
  </si>
  <si>
    <t>ΑΠΑΣΧΟΛΗΣΗ
(1η Πενταετία)</t>
  </si>
  <si>
    <t>ΑΠΑΣΧΟΛΗΣΗ
(2η Πενταετία)</t>
  </si>
  <si>
    <t>Α. ΒΙΟΓΡΑΦΙΚΟ ΣΗΜΕΙΩΜΑ</t>
  </si>
  <si>
    <t xml:space="preserve">ΣΥΝΟΛΟ ΜΟΝΑΔΩΝ ΚΡΙΤΗΡΙΟ Α </t>
  </si>
  <si>
    <t>ΒΑΘΜΟΛΟΓΙΑ 
(Α3)</t>
  </si>
  <si>
    <t>ΒΑΘΜΟΛΟΓΙΑ 
(Α4)</t>
  </si>
  <si>
    <t>ΒΑΘΜΟΛΟΓΙΑ 
(Α5)</t>
  </si>
  <si>
    <t>ΒΑΘΜΟΛΟΓΙΑ 
(Α1)+(Α2)+(Α3)+
(Α4)+(Α5)</t>
  </si>
  <si>
    <t>Β1</t>
  </si>
  <si>
    <t>Β2</t>
  </si>
  <si>
    <t>Β3</t>
  </si>
  <si>
    <t xml:space="preserve">Β. ΣΧΕΔΙΑΓΡΑΜΜΑ </t>
  </si>
  <si>
    <t>ΣΥΝΑΦΕΙΑ ΜΕ ΤΗΝ ΠΕΡΙΓΡΑΦΗ ΤΟΥ ΣΥΝΟΛΟΥ ΤΩΝ ΜΑΘΗΜΑΤΩΝ ΤΟΥ ΕΠΙΣΤΗΜΟΝΙΚΟΥ ΠΕΔΙΟΥ(0-10)</t>
  </si>
  <si>
    <t>ΑΞΙΟΠΟΙΗΣΗ ΚΑΙΝΟΤΟΜΩΝ ΜΕΘΟΔΟΛΟΓΙΩΝ/ΘΕΩΡΙΩΝ ΚΑΙ ΒΙΒΛΙΟΓΡΑΦΙΑΣ (0-10)</t>
  </si>
  <si>
    <t>ΔΟΜΗ, ΟΡΓΑΝΩΣΗ ΚΑΙ ΚΑΤΑΝΟΜΗ ΤΗΣ ΥΛΗΣ (0-10)</t>
  </si>
  <si>
    <t>ΒΑΘΜΟΛΟΓΙΑ 
(Β1)</t>
  </si>
  <si>
    <t>ΒΑΘΜΟΛΟΓΙΑ 
(Β2)</t>
  </si>
  <si>
    <t>ΒΑΘΜΟΛΟΓΙΑ 
(Β3)</t>
  </si>
  <si>
    <t xml:space="preserve">ΣΥΝΟΛΟ ΜΟΝΑΔΩΝ ΚΡΙΤΗΡΙΟ Β </t>
  </si>
  <si>
    <t>ΒΑΘΜΟΛΟΓΙΑ 
(Β1)+(Β2)+(Β3)</t>
  </si>
  <si>
    <t xml:space="preserve">ΣΥΝΟΛΟ ΜΟΝΑΔΩΝ ΚΡΙΤΗΡΙΟ A+B </t>
  </si>
  <si>
    <t>ΒΑΘΜΟΛΟΓΙΑ 
A + B</t>
  </si>
  <si>
    <t>A</t>
  </si>
  <si>
    <t>B</t>
  </si>
  <si>
    <t>A+B</t>
  </si>
  <si>
    <t>Η ΠΡΟΤΑΣΗ ΠΛΗΡΟΙ ΤΙΣ ΟΔΗΓΙΕΣ ΤΗΣ ΔΙΑΔΙΚΑΣΙΑΣ ΥΠΟΒΟΛΗΣ / 
ΤΙΣ ΠΡΟΫΠΟΘΕΣΕΙΣ ΥΠΟΨΗΦΙΟΤΗΤΑΣ / ΤΑ ΑΠΑΙΤΟΥΜΕΝΑ ΔΙΚΑΙΟΛΟΓΗΤΙΚΑ / ΤΑ ΑΠΑΙΤΟΥΜΕΝΑ ΚΡΙΤΗΡΙΑ ΑΞΙΟΛΟΓΗΣΗ 1-3</t>
  </si>
  <si>
    <r>
      <rPr>
        <b/>
        <i/>
        <sz val="11"/>
        <color theme="1"/>
        <rFont val="Calibri"/>
        <family val="2"/>
        <charset val="161"/>
        <scheme val="minor"/>
      </rPr>
      <t>Οδηγίες:</t>
    </r>
    <r>
      <rPr>
        <i/>
        <sz val="11"/>
        <color theme="1"/>
        <rFont val="Calibri"/>
        <family val="2"/>
        <charset val="161"/>
        <scheme val="minor"/>
      </rPr>
      <t xml:space="preserve"> Παρακαλούμε να καταχωρηθούν οι τιμές στα </t>
    </r>
    <r>
      <rPr>
        <i/>
        <u/>
        <sz val="11"/>
        <color theme="1"/>
        <rFont val="Calibri"/>
        <family val="2"/>
        <charset val="161"/>
        <scheme val="minor"/>
      </rPr>
      <t>λευκά</t>
    </r>
    <r>
      <rPr>
        <i/>
        <sz val="11"/>
        <color theme="1"/>
        <rFont val="Calibri"/>
        <family val="2"/>
        <charset val="161"/>
        <scheme val="minor"/>
      </rPr>
      <t xml:space="preserve"> κελιά, ώστε να υπολογιστούν αυτόματα οι βαθμολογίες στις στήλες J, K, Q, R, V και W. Για τον λόγο αυτόν συστήνεται η ηλεκτρονική καταχώρηση της βαθμολογίας. Όταν ολοκληρωθεί η καταχώρηση των δεδομένων για το σύνολο των υποψηφίων παρακαλούμε να διενεργήσετε ταξινόμηση από το μεγαλύτερο προς το μικρότερο (η επιλογή εμφανίζεται όταν πατήσετε την σχετική ένδειξη του κελιού W4-5). Όταν εκτελεστεί η ταξινόμηση απομένει να συμπληρώσετε την αρίθμηση της σειράς κατάταξης της στήλης.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</si>
</sst>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9"/>
      <name val="Arial Greek"/>
      <charset val="161"/>
    </font>
    <font>
      <sz val="9"/>
      <color indexed="12"/>
      <name val="Arial Greek"/>
      <charset val="161"/>
    </font>
    <font>
      <sz val="7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9"/>
      <color indexed="12"/>
      <name val="Arial Greek"/>
      <charset val="161"/>
    </font>
    <font>
      <b/>
      <sz val="8"/>
      <color indexed="12"/>
      <name val="Arial Greek"/>
      <charset val="161"/>
    </font>
    <font>
      <b/>
      <sz val="6"/>
      <color indexed="10"/>
      <name val="Arial Greek"/>
      <charset val="161"/>
    </font>
    <font>
      <b/>
      <sz val="12"/>
      <color indexed="12"/>
      <name val="Arial Greek"/>
      <charset val="161"/>
    </font>
    <font>
      <i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color indexed="10"/>
      <name val="Arial Greek"/>
      <charset val="161"/>
    </font>
    <font>
      <b/>
      <sz val="11"/>
      <name val="Arial Greek"/>
      <charset val="161"/>
    </font>
    <font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0" fillId="0" borderId="0" xfId="0" applyFont="1" applyAlignment="1">
      <alignment horizontal="center"/>
    </xf>
    <xf numFmtId="0" fontId="5" fillId="3" borderId="11" xfId="1" applyFont="1" applyFill="1" applyBorder="1" applyAlignment="1" applyProtection="1">
      <alignment horizontal="center" vertical="center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9" xfId="1" applyNumberFormat="1" applyFont="1" applyFill="1" applyBorder="1" applyAlignment="1" applyProtection="1">
      <alignment horizontal="center" vertical="center"/>
      <protection locked="0"/>
    </xf>
    <xf numFmtId="0" fontId="7" fillId="5" borderId="6" xfId="1" applyFont="1" applyFill="1" applyBorder="1" applyAlignment="1" applyProtection="1">
      <alignment horizontal="center" vertical="center"/>
    </xf>
    <xf numFmtId="2" fontId="6" fillId="0" borderId="20" xfId="1" applyNumberFormat="1" applyFont="1" applyFill="1" applyBorder="1" applyAlignment="1" applyProtection="1">
      <alignment horizontal="center" vertical="center"/>
      <protection locked="0"/>
    </xf>
    <xf numFmtId="2" fontId="6" fillId="0" borderId="18" xfId="1" applyNumberFormat="1" applyFont="1" applyFill="1" applyBorder="1" applyAlignment="1" applyProtection="1">
      <alignment horizontal="center" vertical="center"/>
      <protection locked="0"/>
    </xf>
    <xf numFmtId="2" fontId="12" fillId="6" borderId="18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49" fontId="9" fillId="6" borderId="13" xfId="0" applyNumberFormat="1" applyFont="1" applyFill="1" applyBorder="1" applyAlignment="1" applyProtection="1">
      <alignment horizontal="center"/>
    </xf>
    <xf numFmtId="0" fontId="9" fillId="6" borderId="13" xfId="0" applyFont="1" applyFill="1" applyBorder="1" applyAlignment="1" applyProtection="1">
      <alignment horizontal="center"/>
    </xf>
    <xf numFmtId="2" fontId="14" fillId="6" borderId="6" xfId="1" applyNumberFormat="1" applyFont="1" applyFill="1" applyBorder="1" applyAlignment="1" applyProtection="1">
      <alignment horizontal="center" vertical="center" wrapText="1"/>
    </xf>
    <xf numFmtId="2" fontId="14" fillId="6" borderId="1" xfId="1" applyNumberFormat="1" applyFont="1" applyFill="1" applyBorder="1" applyAlignment="1" applyProtection="1">
      <alignment horizontal="center" vertical="center" wrapText="1"/>
    </xf>
    <xf numFmtId="2" fontId="12" fillId="6" borderId="4" xfId="1" applyNumberFormat="1" applyFont="1" applyFill="1" applyBorder="1" applyAlignment="1" applyProtection="1">
      <alignment horizontal="center" vertical="center"/>
    </xf>
    <xf numFmtId="2" fontId="12" fillId="0" borderId="18" xfId="1" applyNumberFormat="1" applyFont="1" applyFill="1" applyBorder="1" applyAlignment="1" applyProtection="1">
      <alignment horizontal="center" vertical="center"/>
      <protection locked="0"/>
    </xf>
    <xf numFmtId="2" fontId="2" fillId="6" borderId="6" xfId="1" applyNumberFormat="1" applyFont="1" applyFill="1" applyBorder="1" applyAlignment="1" applyProtection="1">
      <alignment horizontal="center" vertical="center"/>
    </xf>
    <xf numFmtId="2" fontId="21" fillId="4" borderId="6" xfId="1" applyNumberFormat="1" applyFont="1" applyFill="1" applyBorder="1" applyAlignment="1" applyProtection="1">
      <alignment horizontal="center" vertical="center"/>
    </xf>
    <xf numFmtId="2" fontId="6" fillId="7" borderId="20" xfId="1" applyNumberFormat="1" applyFont="1" applyFill="1" applyBorder="1" applyAlignment="1" applyProtection="1">
      <alignment horizontal="center" vertical="center"/>
    </xf>
    <xf numFmtId="4" fontId="8" fillId="6" borderId="6" xfId="1" applyNumberFormat="1" applyFont="1" applyFill="1" applyBorder="1" applyAlignment="1" applyProtection="1">
      <alignment horizontal="center" vertical="center" wrapText="1"/>
    </xf>
    <xf numFmtId="4" fontId="20" fillId="4" borderId="6" xfId="1" applyNumberFormat="1" applyFont="1" applyFill="1" applyBorder="1" applyAlignment="1" applyProtection="1">
      <alignment horizontal="center" vertical="center" wrapText="1"/>
    </xf>
    <xf numFmtId="0" fontId="21" fillId="8" borderId="12" xfId="1" applyFont="1" applyFill="1" applyBorder="1" applyAlignment="1" applyProtection="1">
      <alignment horizontal="center" vertical="center" textRotation="90" wrapText="1"/>
    </xf>
    <xf numFmtId="0" fontId="22" fillId="8" borderId="17" xfId="0" applyFont="1" applyFill="1" applyBorder="1" applyAlignment="1" applyProtection="1">
      <alignment horizontal="center" vertical="center" textRotation="90" wrapText="1"/>
    </xf>
    <xf numFmtId="0" fontId="9" fillId="8" borderId="12" xfId="0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9" fillId="6" borderId="2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1" fontId="15" fillId="6" borderId="2" xfId="1" applyNumberFormat="1" applyFont="1" applyFill="1" applyBorder="1" applyAlignment="1" applyProtection="1">
      <alignment horizontal="center" vertical="center"/>
    </xf>
    <xf numFmtId="1" fontId="15" fillId="6" borderId="4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2" fillId="6" borderId="12" xfId="1" applyFont="1" applyFill="1" applyBorder="1" applyAlignment="1" applyProtection="1">
      <alignment horizontal="center" vertical="center" textRotation="90" wrapText="1"/>
    </xf>
    <xf numFmtId="0" fontId="19" fillId="0" borderId="17" xfId="0" applyFont="1" applyBorder="1" applyAlignment="1" applyProtection="1">
      <alignment horizontal="center" vertical="center" textRotation="90" wrapText="1"/>
    </xf>
    <xf numFmtId="0" fontId="13" fillId="6" borderId="12" xfId="1" applyFont="1" applyFill="1" applyBorder="1" applyAlignment="1" applyProtection="1">
      <alignment horizontal="center" vertical="center" textRotation="90" wrapText="1"/>
    </xf>
    <xf numFmtId="0" fontId="0" fillId="0" borderId="17" xfId="0" applyBorder="1" applyAlignment="1" applyProtection="1">
      <alignment horizontal="center" vertical="center" textRotation="90" wrapText="1"/>
    </xf>
    <xf numFmtId="0" fontId="13" fillId="6" borderId="14" xfId="1" applyFont="1" applyFill="1" applyBorder="1" applyAlignment="1" applyProtection="1">
      <alignment horizontal="center" vertical="center" textRotation="90" wrapText="1"/>
    </xf>
    <xf numFmtId="0" fontId="13" fillId="6" borderId="15" xfId="1" applyFont="1" applyFill="1" applyBorder="1" applyAlignment="1" applyProtection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textRotation="90" wrapText="1"/>
    </xf>
    <xf numFmtId="0" fontId="0" fillId="0" borderId="5" xfId="0" applyBorder="1" applyAlignment="1" applyProtection="1">
      <alignment horizontal="center" vertical="center" textRotation="90" wrapText="1"/>
    </xf>
    <xf numFmtId="0" fontId="0" fillId="0" borderId="8" xfId="0" applyBorder="1" applyAlignment="1" applyProtection="1">
      <alignment horizontal="center" vertical="center" textRotation="90" wrapText="1"/>
    </xf>
    <xf numFmtId="0" fontId="9" fillId="6" borderId="10" xfId="0" applyFont="1" applyFill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9" fillId="6" borderId="5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textRotation="90" wrapText="1"/>
    </xf>
    <xf numFmtId="0" fontId="0" fillId="0" borderId="7" xfId="0" applyBorder="1" applyAlignment="1" applyProtection="1">
      <alignment horizontal="center" vertical="center" textRotation="90" wrapText="1"/>
    </xf>
    <xf numFmtId="0" fontId="5" fillId="3" borderId="27" xfId="1" applyFont="1" applyFill="1" applyBorder="1" applyAlignment="1" applyProtection="1">
      <alignment horizontal="center" vertical="center" textRotation="90"/>
    </xf>
    <xf numFmtId="0" fontId="5" fillId="3" borderId="28" xfId="1" applyFont="1" applyFill="1" applyBorder="1" applyAlignment="1" applyProtection="1">
      <alignment horizontal="center" vertical="center" textRotation="90"/>
    </xf>
    <xf numFmtId="0" fontId="5" fillId="3" borderId="1" xfId="1" applyFont="1" applyFill="1" applyBorder="1" applyAlignment="1" applyProtection="1">
      <alignment horizontal="center" vertical="center" textRotation="90"/>
    </xf>
    <xf numFmtId="0" fontId="16" fillId="0" borderId="14" xfId="0" applyFont="1" applyBorder="1" applyAlignment="1" applyProtection="1">
      <alignment wrapText="1"/>
      <protection locked="0"/>
    </xf>
    <xf numFmtId="0" fontId="16" fillId="0" borderId="15" xfId="0" applyFont="1" applyBorder="1" applyAlignment="1" applyProtection="1">
      <alignment wrapText="1"/>
      <protection locked="0"/>
    </xf>
    <xf numFmtId="0" fontId="16" fillId="0" borderId="16" xfId="0" applyFont="1" applyBorder="1" applyAlignment="1" applyProtection="1">
      <alignment wrapText="1"/>
      <protection locked="0"/>
    </xf>
    <xf numFmtId="0" fontId="16" fillId="0" borderId="9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6" fillId="0" borderId="7" xfId="0" applyFont="1" applyBorder="1" applyAlignment="1" applyProtection="1">
      <alignment wrapText="1"/>
      <protection locked="0"/>
    </xf>
    <xf numFmtId="0" fontId="16" fillId="0" borderId="9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16" fillId="0" borderId="7" xfId="0" applyFont="1" applyBorder="1" applyAlignment="1" applyProtection="1">
      <protection locked="0"/>
    </xf>
    <xf numFmtId="0" fontId="0" fillId="0" borderId="10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3" fillId="2" borderId="24" xfId="1" applyFont="1" applyFill="1" applyBorder="1" applyAlignment="1" applyProtection="1">
      <alignment horizontal="center" vertical="center" textRotation="90" wrapText="1"/>
    </xf>
    <xf numFmtId="0" fontId="3" fillId="2" borderId="25" xfId="1" applyFont="1" applyFill="1" applyBorder="1" applyAlignment="1" applyProtection="1">
      <alignment horizontal="center" vertical="center" textRotation="90" wrapText="1"/>
    </xf>
    <xf numFmtId="0" fontId="3" fillId="2" borderId="26" xfId="1" applyFont="1" applyFill="1" applyBorder="1" applyAlignment="1" applyProtection="1">
      <alignment horizontal="center" vertical="center" textRotation="90" wrapText="1"/>
    </xf>
    <xf numFmtId="0" fontId="3" fillId="2" borderId="21" xfId="1" applyFont="1" applyFill="1" applyBorder="1" applyAlignment="1" applyProtection="1">
      <alignment horizontal="center" vertical="center" textRotation="90" wrapText="1"/>
    </xf>
    <xf numFmtId="0" fontId="3" fillId="2" borderId="22" xfId="1" applyFont="1" applyFill="1" applyBorder="1" applyAlignment="1" applyProtection="1">
      <alignment horizontal="center" vertical="center" textRotation="90" wrapText="1"/>
    </xf>
    <xf numFmtId="0" fontId="3" fillId="2" borderId="23" xfId="1" applyFont="1" applyFill="1" applyBorder="1" applyAlignment="1" applyProtection="1">
      <alignment horizontal="center" vertical="center" textRotation="90" wrapText="1"/>
    </xf>
    <xf numFmtId="49" fontId="4" fillId="5" borderId="12" xfId="1" applyNumberFormat="1" applyFont="1" applyFill="1" applyBorder="1" applyAlignment="1" applyProtection="1">
      <alignment horizontal="center" vertical="center" textRotation="90" wrapText="1"/>
    </xf>
    <xf numFmtId="49" fontId="4" fillId="5" borderId="17" xfId="1" applyNumberFormat="1" applyFont="1" applyFill="1" applyBorder="1" applyAlignment="1" applyProtection="1">
      <alignment horizontal="center" vertical="center" textRotation="90" wrapText="1"/>
    </xf>
    <xf numFmtId="49" fontId="4" fillId="5" borderId="13" xfId="1" applyNumberFormat="1" applyFont="1" applyFill="1" applyBorder="1" applyAlignment="1" applyProtection="1">
      <alignment horizontal="center" vertical="center" textRotation="90" wrapText="1"/>
    </xf>
    <xf numFmtId="49" fontId="3" fillId="2" borderId="24" xfId="1" applyNumberFormat="1" applyFont="1" applyFill="1" applyBorder="1" applyAlignment="1" applyProtection="1">
      <alignment horizontal="center" vertical="center" textRotation="90" wrapText="1"/>
    </xf>
    <xf numFmtId="49" fontId="3" fillId="2" borderId="25" xfId="1" applyNumberFormat="1" applyFont="1" applyFill="1" applyBorder="1" applyAlignment="1" applyProtection="1">
      <alignment horizontal="center" vertical="center" textRotation="90" wrapText="1"/>
    </xf>
    <xf numFmtId="49" fontId="3" fillId="2" borderId="26" xfId="1" applyNumberFormat="1" applyFont="1" applyFill="1" applyBorder="1" applyAlignment="1" applyProtection="1">
      <alignment horizontal="center" vertical="center" textRotation="90" wrapText="1"/>
    </xf>
  </cellXfs>
  <cellStyles count="2">
    <cellStyle name="Normal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Normal="100" workbookViewId="0">
      <pane ySplit="6" topLeftCell="A7" activePane="bottomLeft" state="frozen"/>
      <selection pane="bottomLeft" activeCell="R28" sqref="R28"/>
    </sheetView>
  </sheetViews>
  <sheetFormatPr defaultRowHeight="15" x14ac:dyDescent="0.25"/>
  <cols>
    <col min="1" max="1" width="5.85546875" customWidth="1"/>
    <col min="2" max="5" width="18.7109375" customWidth="1"/>
    <col min="6" max="10" width="6.140625" customWidth="1"/>
    <col min="11" max="14" width="6.7109375" customWidth="1"/>
    <col min="15" max="15" width="6.42578125" customWidth="1"/>
    <col min="16" max="16" width="9.140625" customWidth="1"/>
    <col min="17" max="17" width="6.7109375" customWidth="1"/>
    <col min="18" max="18" width="9.7109375" style="1" customWidth="1"/>
    <col min="19" max="21" width="6.7109375" customWidth="1"/>
    <col min="22" max="23" width="9.7109375" style="1" customWidth="1"/>
  </cols>
  <sheetData>
    <row r="1" spans="1:23" ht="22.5" customHeight="1" thickBot="1" x14ac:dyDescent="0.3">
      <c r="A1" s="28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1"/>
    </row>
    <row r="2" spans="1:23" ht="18" thickBot="1" x14ac:dyDescent="0.35">
      <c r="A2" s="9"/>
      <c r="B2" s="9"/>
      <c r="C2" s="9"/>
      <c r="D2" s="9"/>
      <c r="E2" s="9"/>
      <c r="F2" s="25" t="s">
        <v>26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5" t="s">
        <v>35</v>
      </c>
      <c r="T2" s="26"/>
      <c r="U2" s="26"/>
      <c r="V2" s="27"/>
      <c r="W2" s="23" t="s">
        <v>48</v>
      </c>
    </row>
    <row r="3" spans="1:23" ht="18" customHeight="1" thickBot="1" x14ac:dyDescent="0.35">
      <c r="A3" s="9"/>
      <c r="B3" s="9"/>
      <c r="C3" s="9"/>
      <c r="D3" s="9"/>
      <c r="E3" s="9"/>
      <c r="F3" s="10" t="s">
        <v>12</v>
      </c>
      <c r="G3" s="42" t="s">
        <v>13</v>
      </c>
      <c r="H3" s="45"/>
      <c r="I3" s="45"/>
      <c r="J3" s="45"/>
      <c r="K3" s="44"/>
      <c r="L3" s="11" t="s">
        <v>18</v>
      </c>
      <c r="M3" s="11" t="s">
        <v>21</v>
      </c>
      <c r="N3" s="11" t="s">
        <v>22</v>
      </c>
      <c r="O3" s="42" t="s">
        <v>23</v>
      </c>
      <c r="P3" s="43"/>
      <c r="Q3" s="44"/>
      <c r="R3" s="11" t="s">
        <v>46</v>
      </c>
      <c r="S3" s="11" t="s">
        <v>32</v>
      </c>
      <c r="T3" s="11" t="s">
        <v>33</v>
      </c>
      <c r="U3" s="11" t="s">
        <v>34</v>
      </c>
      <c r="V3" s="11" t="s">
        <v>47</v>
      </c>
      <c r="W3" s="24"/>
    </row>
    <row r="4" spans="1:23" ht="81" customHeight="1" x14ac:dyDescent="0.25">
      <c r="A4" s="49" t="s">
        <v>3</v>
      </c>
      <c r="B4" s="64" t="s">
        <v>0</v>
      </c>
      <c r="C4" s="64" t="s">
        <v>1</v>
      </c>
      <c r="D4" s="73" t="s">
        <v>2</v>
      </c>
      <c r="E4" s="67" t="s">
        <v>5</v>
      </c>
      <c r="F4" s="70" t="s">
        <v>49</v>
      </c>
      <c r="G4" s="36" t="s">
        <v>17</v>
      </c>
      <c r="H4" s="37"/>
      <c r="I4" s="37"/>
      <c r="J4" s="37"/>
      <c r="K4" s="38"/>
      <c r="L4" s="34" t="s">
        <v>7</v>
      </c>
      <c r="M4" s="34" t="s">
        <v>8</v>
      </c>
      <c r="N4" s="34" t="s">
        <v>9</v>
      </c>
      <c r="O4" s="36" t="s">
        <v>11</v>
      </c>
      <c r="P4" s="37"/>
      <c r="Q4" s="38"/>
      <c r="R4" s="32" t="s">
        <v>27</v>
      </c>
      <c r="S4" s="34" t="s">
        <v>36</v>
      </c>
      <c r="T4" s="34" t="s">
        <v>37</v>
      </c>
      <c r="U4" s="34" t="s">
        <v>38</v>
      </c>
      <c r="V4" s="32" t="s">
        <v>42</v>
      </c>
      <c r="W4" s="21" t="s">
        <v>44</v>
      </c>
    </row>
    <row r="5" spans="1:23" ht="183" customHeight="1" thickBot="1" x14ac:dyDescent="0.3">
      <c r="A5" s="50"/>
      <c r="B5" s="65"/>
      <c r="C5" s="65"/>
      <c r="D5" s="74"/>
      <c r="E5" s="68"/>
      <c r="F5" s="71"/>
      <c r="G5" s="46"/>
      <c r="H5" s="47"/>
      <c r="I5" s="47"/>
      <c r="J5" s="47"/>
      <c r="K5" s="48"/>
      <c r="L5" s="35"/>
      <c r="M5" s="35"/>
      <c r="N5" s="35"/>
      <c r="O5" s="39"/>
      <c r="P5" s="40"/>
      <c r="Q5" s="41"/>
      <c r="R5" s="33"/>
      <c r="S5" s="35"/>
      <c r="T5" s="35"/>
      <c r="U5" s="35"/>
      <c r="V5" s="33"/>
      <c r="W5" s="22"/>
    </row>
    <row r="6" spans="1:23" ht="71.25" customHeight="1" thickBot="1" x14ac:dyDescent="0.3">
      <c r="A6" s="51"/>
      <c r="B6" s="66"/>
      <c r="C6" s="66"/>
      <c r="D6" s="75"/>
      <c r="E6" s="69"/>
      <c r="F6" s="72"/>
      <c r="G6" s="12" t="s">
        <v>6</v>
      </c>
      <c r="H6" s="12" t="s">
        <v>14</v>
      </c>
      <c r="I6" s="12" t="s">
        <v>15</v>
      </c>
      <c r="J6" s="12" t="s">
        <v>16</v>
      </c>
      <c r="K6" s="12" t="s">
        <v>19</v>
      </c>
      <c r="L6" s="12" t="s">
        <v>20</v>
      </c>
      <c r="M6" s="12" t="s">
        <v>28</v>
      </c>
      <c r="N6" s="12" t="s">
        <v>29</v>
      </c>
      <c r="O6" s="13" t="s">
        <v>24</v>
      </c>
      <c r="P6" s="13" t="s">
        <v>25</v>
      </c>
      <c r="Q6" s="12" t="s">
        <v>30</v>
      </c>
      <c r="R6" s="19" t="s">
        <v>31</v>
      </c>
      <c r="S6" s="12" t="s">
        <v>39</v>
      </c>
      <c r="T6" s="12" t="s">
        <v>40</v>
      </c>
      <c r="U6" s="12" t="s">
        <v>41</v>
      </c>
      <c r="V6" s="19" t="s">
        <v>43</v>
      </c>
      <c r="W6" s="20" t="s">
        <v>45</v>
      </c>
    </row>
    <row r="7" spans="1:23" ht="24" customHeight="1" thickBot="1" x14ac:dyDescent="0.3">
      <c r="A7" s="2"/>
      <c r="B7" s="3"/>
      <c r="C7" s="3"/>
      <c r="D7" s="3"/>
      <c r="E7" s="4"/>
      <c r="F7" s="5" t="s">
        <v>4</v>
      </c>
      <c r="G7" s="6"/>
      <c r="H7" s="6"/>
      <c r="I7" s="6"/>
      <c r="J7" s="18">
        <f>(H7+I7)/2</f>
        <v>0</v>
      </c>
      <c r="K7" s="8">
        <f>(G7 + +J7)/2</f>
        <v>0</v>
      </c>
      <c r="L7" s="15"/>
      <c r="M7" s="15"/>
      <c r="N7" s="15"/>
      <c r="O7" s="7"/>
      <c r="P7" s="7"/>
      <c r="Q7" s="14">
        <f>(2*O7)+(1*P7)</f>
        <v>0</v>
      </c>
      <c r="R7" s="16">
        <f>K7+L7+M7+N7+Q7</f>
        <v>0</v>
      </c>
      <c r="S7" s="15"/>
      <c r="T7" s="15"/>
      <c r="U7" s="15"/>
      <c r="V7" s="16">
        <f>S7+T7+U7</f>
        <v>0</v>
      </c>
      <c r="W7" s="17">
        <f>R7+V7</f>
        <v>0</v>
      </c>
    </row>
    <row r="8" spans="1:23" ht="24" customHeight="1" thickBot="1" x14ac:dyDescent="0.3">
      <c r="A8" s="2"/>
      <c r="B8" s="3"/>
      <c r="C8" s="3"/>
      <c r="D8" s="3"/>
      <c r="E8" s="4"/>
      <c r="F8" s="5" t="s">
        <v>4</v>
      </c>
      <c r="G8" s="6"/>
      <c r="H8" s="6"/>
      <c r="I8" s="6"/>
      <c r="J8" s="18">
        <f>(H8+I8)/2</f>
        <v>0</v>
      </c>
      <c r="K8" s="8">
        <f>(G8 + +J8)/2</f>
        <v>0</v>
      </c>
      <c r="L8" s="15"/>
      <c r="M8" s="15"/>
      <c r="N8" s="15"/>
      <c r="O8" s="7"/>
      <c r="P8" s="7"/>
      <c r="Q8" s="14">
        <f>(2*O8)+(1*P8)</f>
        <v>0</v>
      </c>
      <c r="R8" s="16">
        <f>K8+L8+M8+N8+Q8</f>
        <v>0</v>
      </c>
      <c r="S8" s="15"/>
      <c r="T8" s="15"/>
      <c r="U8" s="15"/>
      <c r="V8" s="16">
        <f>S8+T8+U8</f>
        <v>0</v>
      </c>
      <c r="W8" s="17">
        <f>R8+V8</f>
        <v>0</v>
      </c>
    </row>
    <row r="9" spans="1:23" ht="24" customHeight="1" thickBot="1" x14ac:dyDescent="0.3">
      <c r="A9" s="2"/>
      <c r="B9" s="3"/>
      <c r="C9" s="3"/>
      <c r="D9" s="3"/>
      <c r="E9" s="4"/>
      <c r="F9" s="5" t="s">
        <v>4</v>
      </c>
      <c r="G9" s="6"/>
      <c r="H9" s="6"/>
      <c r="I9" s="6"/>
      <c r="J9" s="18">
        <f>(H9+I9)/2</f>
        <v>0</v>
      </c>
      <c r="K9" s="8">
        <f>(G9 + +J9)/2</f>
        <v>0</v>
      </c>
      <c r="L9" s="15"/>
      <c r="M9" s="15"/>
      <c r="N9" s="15"/>
      <c r="O9" s="7"/>
      <c r="P9" s="7"/>
      <c r="Q9" s="14">
        <f>(2*O9)+(1*P9)</f>
        <v>0</v>
      </c>
      <c r="R9" s="16">
        <f>K9+L9+M9+N9+Q9</f>
        <v>0</v>
      </c>
      <c r="S9" s="15"/>
      <c r="T9" s="15"/>
      <c r="U9" s="15"/>
      <c r="V9" s="16">
        <f>S9+T9+U9</f>
        <v>0</v>
      </c>
      <c r="W9" s="17">
        <f>R9+V9</f>
        <v>0</v>
      </c>
    </row>
    <row r="10" spans="1:23" ht="24" customHeight="1" thickBot="1" x14ac:dyDescent="0.3">
      <c r="A10" s="2"/>
      <c r="B10" s="3"/>
      <c r="C10" s="3"/>
      <c r="D10" s="3"/>
      <c r="E10" s="4"/>
      <c r="F10" s="5" t="s">
        <v>4</v>
      </c>
      <c r="G10" s="6"/>
      <c r="H10" s="6"/>
      <c r="I10" s="6"/>
      <c r="J10" s="18">
        <f>(H10+I10)/2</f>
        <v>0</v>
      </c>
      <c r="K10" s="8">
        <f>(G10 + +J10)/2</f>
        <v>0</v>
      </c>
      <c r="L10" s="15"/>
      <c r="M10" s="15"/>
      <c r="N10" s="15"/>
      <c r="O10" s="7"/>
      <c r="P10" s="7"/>
      <c r="Q10" s="14">
        <f>(2*O10)+(1*P10)</f>
        <v>0</v>
      </c>
      <c r="R10" s="16">
        <f>K10+L10+M10+N10+Q10</f>
        <v>0</v>
      </c>
      <c r="S10" s="15"/>
      <c r="T10" s="15"/>
      <c r="U10" s="15"/>
      <c r="V10" s="16">
        <f>S10+T10+U10</f>
        <v>0</v>
      </c>
      <c r="W10" s="17">
        <f>R10+V10</f>
        <v>0</v>
      </c>
    </row>
    <row r="11" spans="1:23" ht="24" customHeight="1" thickBot="1" x14ac:dyDescent="0.3">
      <c r="A11" s="2"/>
      <c r="B11" s="3"/>
      <c r="C11" s="3"/>
      <c r="D11" s="3"/>
      <c r="E11" s="4"/>
      <c r="F11" s="5" t="s">
        <v>4</v>
      </c>
      <c r="G11" s="6"/>
      <c r="H11" s="6"/>
      <c r="I11" s="6"/>
      <c r="J11" s="18">
        <f t="shared" ref="J11:J15" si="0">(H11+I11)/2</f>
        <v>0</v>
      </c>
      <c r="K11" s="8">
        <f t="shared" ref="K11:K15" si="1">(G11 + +J11)/2</f>
        <v>0</v>
      </c>
      <c r="L11" s="15"/>
      <c r="M11" s="15"/>
      <c r="N11" s="15"/>
      <c r="O11" s="7"/>
      <c r="P11" s="7"/>
      <c r="Q11" s="14">
        <f t="shared" ref="Q11:Q15" si="2">(2*O11)+(1*P11)</f>
        <v>0</v>
      </c>
      <c r="R11" s="16">
        <f t="shared" ref="R11:R15" si="3">K11+L11+M11+N11+Q11</f>
        <v>0</v>
      </c>
      <c r="S11" s="15"/>
      <c r="T11" s="15"/>
      <c r="U11" s="15"/>
      <c r="V11" s="16">
        <f t="shared" ref="V11:V15" si="4">S11+T11+U11</f>
        <v>0</v>
      </c>
      <c r="W11" s="17">
        <f t="shared" ref="W11:W15" si="5">R11+V11</f>
        <v>0</v>
      </c>
    </row>
    <row r="12" spans="1:23" ht="24" customHeight="1" thickBot="1" x14ac:dyDescent="0.3">
      <c r="A12" s="2"/>
      <c r="B12" s="3"/>
      <c r="C12" s="3"/>
      <c r="D12" s="3"/>
      <c r="E12" s="4"/>
      <c r="F12" s="5" t="s">
        <v>4</v>
      </c>
      <c r="G12" s="6"/>
      <c r="H12" s="6"/>
      <c r="I12" s="6"/>
      <c r="J12" s="18">
        <f t="shared" si="0"/>
        <v>0</v>
      </c>
      <c r="K12" s="8">
        <f t="shared" si="1"/>
        <v>0</v>
      </c>
      <c r="L12" s="15"/>
      <c r="M12" s="15"/>
      <c r="N12" s="15"/>
      <c r="O12" s="7"/>
      <c r="P12" s="7"/>
      <c r="Q12" s="14">
        <f t="shared" si="2"/>
        <v>0</v>
      </c>
      <c r="R12" s="16">
        <f t="shared" si="3"/>
        <v>0</v>
      </c>
      <c r="S12" s="15"/>
      <c r="T12" s="15"/>
      <c r="U12" s="15"/>
      <c r="V12" s="16">
        <f t="shared" si="4"/>
        <v>0</v>
      </c>
      <c r="W12" s="17">
        <f t="shared" si="5"/>
        <v>0</v>
      </c>
    </row>
    <row r="13" spans="1:23" ht="24" customHeight="1" thickBot="1" x14ac:dyDescent="0.3">
      <c r="A13" s="2"/>
      <c r="B13" s="3"/>
      <c r="C13" s="3"/>
      <c r="D13" s="3"/>
      <c r="E13" s="4"/>
      <c r="F13" s="5" t="s">
        <v>4</v>
      </c>
      <c r="G13" s="6"/>
      <c r="H13" s="6"/>
      <c r="I13" s="6"/>
      <c r="J13" s="18">
        <f t="shared" si="0"/>
        <v>0</v>
      </c>
      <c r="K13" s="8">
        <f t="shared" si="1"/>
        <v>0</v>
      </c>
      <c r="L13" s="15"/>
      <c r="M13" s="15"/>
      <c r="N13" s="15"/>
      <c r="O13" s="7"/>
      <c r="P13" s="7"/>
      <c r="Q13" s="14">
        <f t="shared" si="2"/>
        <v>0</v>
      </c>
      <c r="R13" s="16">
        <f t="shared" si="3"/>
        <v>0</v>
      </c>
      <c r="S13" s="15"/>
      <c r="T13" s="15"/>
      <c r="U13" s="15"/>
      <c r="V13" s="16">
        <f t="shared" si="4"/>
        <v>0</v>
      </c>
      <c r="W13" s="17">
        <f t="shared" si="5"/>
        <v>0</v>
      </c>
    </row>
    <row r="14" spans="1:23" ht="24" customHeight="1" thickBot="1" x14ac:dyDescent="0.3">
      <c r="A14" s="2"/>
      <c r="B14" s="3"/>
      <c r="C14" s="3"/>
      <c r="D14" s="3"/>
      <c r="E14" s="4"/>
      <c r="F14" s="5" t="s">
        <v>4</v>
      </c>
      <c r="G14" s="6"/>
      <c r="H14" s="6"/>
      <c r="I14" s="6"/>
      <c r="J14" s="18">
        <f t="shared" si="0"/>
        <v>0</v>
      </c>
      <c r="K14" s="8">
        <f t="shared" si="1"/>
        <v>0</v>
      </c>
      <c r="L14" s="15"/>
      <c r="M14" s="15"/>
      <c r="N14" s="15"/>
      <c r="O14" s="7"/>
      <c r="P14" s="7"/>
      <c r="Q14" s="14">
        <f t="shared" si="2"/>
        <v>0</v>
      </c>
      <c r="R14" s="16">
        <f t="shared" si="3"/>
        <v>0</v>
      </c>
      <c r="S14" s="15"/>
      <c r="T14" s="15"/>
      <c r="U14" s="15"/>
      <c r="V14" s="16">
        <f t="shared" si="4"/>
        <v>0</v>
      </c>
      <c r="W14" s="17">
        <f t="shared" si="5"/>
        <v>0</v>
      </c>
    </row>
    <row r="15" spans="1:23" ht="24" customHeight="1" thickBot="1" x14ac:dyDescent="0.3">
      <c r="A15" s="2"/>
      <c r="B15" s="3"/>
      <c r="C15" s="3"/>
      <c r="D15" s="3"/>
      <c r="E15" s="4"/>
      <c r="F15" s="5" t="s">
        <v>4</v>
      </c>
      <c r="G15" s="6"/>
      <c r="H15" s="6"/>
      <c r="I15" s="6"/>
      <c r="J15" s="18">
        <f t="shared" si="0"/>
        <v>0</v>
      </c>
      <c r="K15" s="8">
        <f t="shared" si="1"/>
        <v>0</v>
      </c>
      <c r="L15" s="15"/>
      <c r="M15" s="15"/>
      <c r="N15" s="15"/>
      <c r="O15" s="7"/>
      <c r="P15" s="7"/>
      <c r="Q15" s="14">
        <f t="shared" si="2"/>
        <v>0</v>
      </c>
      <c r="R15" s="16">
        <f t="shared" si="3"/>
        <v>0</v>
      </c>
      <c r="S15" s="15"/>
      <c r="T15" s="15"/>
      <c r="U15" s="15"/>
      <c r="V15" s="16">
        <f t="shared" si="4"/>
        <v>0</v>
      </c>
      <c r="W15" s="17">
        <f t="shared" si="5"/>
        <v>0</v>
      </c>
    </row>
    <row r="16" spans="1:23" ht="24" customHeight="1" thickBot="1" x14ac:dyDescent="0.3">
      <c r="A16" s="2"/>
      <c r="B16" s="3"/>
      <c r="C16" s="3"/>
      <c r="D16" s="3"/>
      <c r="E16" s="4"/>
      <c r="F16" s="5" t="s">
        <v>4</v>
      </c>
      <c r="G16" s="6"/>
      <c r="H16" s="6"/>
      <c r="I16" s="6"/>
      <c r="J16" s="18">
        <f t="shared" ref="J16:J23" si="6">(H16+I16)/2</f>
        <v>0</v>
      </c>
      <c r="K16" s="8">
        <f t="shared" ref="K16:K23" si="7">(G16 + +J16)/2</f>
        <v>0</v>
      </c>
      <c r="L16" s="15"/>
      <c r="M16" s="15"/>
      <c r="N16" s="15"/>
      <c r="O16" s="7"/>
      <c r="P16" s="7"/>
      <c r="Q16" s="14">
        <f t="shared" ref="Q16:Q23" si="8">(2*O16)+(1*P16)</f>
        <v>0</v>
      </c>
      <c r="R16" s="16">
        <f t="shared" ref="R16:R23" si="9">K16+L16+M16+N16+Q16</f>
        <v>0</v>
      </c>
      <c r="S16" s="15"/>
      <c r="T16" s="15"/>
      <c r="U16" s="15"/>
      <c r="V16" s="16">
        <f t="shared" ref="V16:V23" si="10">S16+T16+U16</f>
        <v>0</v>
      </c>
      <c r="W16" s="17">
        <f t="shared" ref="W16:W23" si="11">R16+V16</f>
        <v>0</v>
      </c>
    </row>
    <row r="17" spans="1:23" ht="24" customHeight="1" thickBot="1" x14ac:dyDescent="0.3">
      <c r="A17" s="2"/>
      <c r="B17" s="3"/>
      <c r="C17" s="3"/>
      <c r="D17" s="3"/>
      <c r="E17" s="4"/>
      <c r="F17" s="5" t="s">
        <v>4</v>
      </c>
      <c r="G17" s="6"/>
      <c r="H17" s="6"/>
      <c r="I17" s="6"/>
      <c r="J17" s="18">
        <f t="shared" si="6"/>
        <v>0</v>
      </c>
      <c r="K17" s="8">
        <f t="shared" si="7"/>
        <v>0</v>
      </c>
      <c r="L17" s="15"/>
      <c r="M17" s="15"/>
      <c r="N17" s="15"/>
      <c r="O17" s="7"/>
      <c r="P17" s="7"/>
      <c r="Q17" s="14">
        <f t="shared" si="8"/>
        <v>0</v>
      </c>
      <c r="R17" s="16">
        <f t="shared" si="9"/>
        <v>0</v>
      </c>
      <c r="S17" s="15"/>
      <c r="T17" s="15"/>
      <c r="U17" s="15"/>
      <c r="V17" s="16">
        <f t="shared" si="10"/>
        <v>0</v>
      </c>
      <c r="W17" s="17">
        <f t="shared" si="11"/>
        <v>0</v>
      </c>
    </row>
    <row r="18" spans="1:23" ht="24" customHeight="1" thickBot="1" x14ac:dyDescent="0.3">
      <c r="A18" s="2"/>
      <c r="B18" s="3"/>
      <c r="C18" s="3"/>
      <c r="D18" s="3"/>
      <c r="E18" s="4"/>
      <c r="F18" s="5" t="s">
        <v>4</v>
      </c>
      <c r="G18" s="6"/>
      <c r="H18" s="6"/>
      <c r="I18" s="6"/>
      <c r="J18" s="18">
        <f t="shared" si="6"/>
        <v>0</v>
      </c>
      <c r="K18" s="8">
        <f t="shared" si="7"/>
        <v>0</v>
      </c>
      <c r="L18" s="15"/>
      <c r="M18" s="15"/>
      <c r="N18" s="15"/>
      <c r="O18" s="7"/>
      <c r="P18" s="7"/>
      <c r="Q18" s="14">
        <f t="shared" si="8"/>
        <v>0</v>
      </c>
      <c r="R18" s="16">
        <f t="shared" si="9"/>
        <v>0</v>
      </c>
      <c r="S18" s="15"/>
      <c r="T18" s="15"/>
      <c r="U18" s="15"/>
      <c r="V18" s="16">
        <f t="shared" si="10"/>
        <v>0</v>
      </c>
      <c r="W18" s="17">
        <f t="shared" si="11"/>
        <v>0</v>
      </c>
    </row>
    <row r="19" spans="1:23" ht="24" customHeight="1" thickBot="1" x14ac:dyDescent="0.3">
      <c r="A19" s="2"/>
      <c r="B19" s="3"/>
      <c r="C19" s="3"/>
      <c r="D19" s="3"/>
      <c r="E19" s="4"/>
      <c r="F19" s="5" t="s">
        <v>4</v>
      </c>
      <c r="G19" s="6"/>
      <c r="H19" s="6"/>
      <c r="I19" s="6"/>
      <c r="J19" s="18">
        <f t="shared" si="6"/>
        <v>0</v>
      </c>
      <c r="K19" s="8">
        <f t="shared" si="7"/>
        <v>0</v>
      </c>
      <c r="L19" s="15"/>
      <c r="M19" s="15"/>
      <c r="N19" s="15"/>
      <c r="O19" s="7"/>
      <c r="P19" s="7"/>
      <c r="Q19" s="14">
        <f t="shared" si="8"/>
        <v>0</v>
      </c>
      <c r="R19" s="16">
        <f t="shared" si="9"/>
        <v>0</v>
      </c>
      <c r="S19" s="15"/>
      <c r="T19" s="15"/>
      <c r="U19" s="15"/>
      <c r="V19" s="16">
        <f t="shared" si="10"/>
        <v>0</v>
      </c>
      <c r="W19" s="17">
        <f t="shared" si="11"/>
        <v>0</v>
      </c>
    </row>
    <row r="20" spans="1:23" ht="24" customHeight="1" thickBot="1" x14ac:dyDescent="0.3">
      <c r="A20" s="2"/>
      <c r="B20" s="3"/>
      <c r="C20" s="3"/>
      <c r="D20" s="3"/>
      <c r="E20" s="4"/>
      <c r="F20" s="5" t="s">
        <v>4</v>
      </c>
      <c r="G20" s="6"/>
      <c r="H20" s="6"/>
      <c r="I20" s="6"/>
      <c r="J20" s="18">
        <f t="shared" si="6"/>
        <v>0</v>
      </c>
      <c r="K20" s="8">
        <f t="shared" si="7"/>
        <v>0</v>
      </c>
      <c r="L20" s="15"/>
      <c r="M20" s="15"/>
      <c r="N20" s="15"/>
      <c r="O20" s="7"/>
      <c r="P20" s="7"/>
      <c r="Q20" s="14">
        <f t="shared" si="8"/>
        <v>0</v>
      </c>
      <c r="R20" s="16">
        <f t="shared" si="9"/>
        <v>0</v>
      </c>
      <c r="S20" s="15"/>
      <c r="T20" s="15"/>
      <c r="U20" s="15"/>
      <c r="V20" s="16">
        <f t="shared" si="10"/>
        <v>0</v>
      </c>
      <c r="W20" s="17">
        <f t="shared" si="11"/>
        <v>0</v>
      </c>
    </row>
    <row r="21" spans="1:23" ht="24" customHeight="1" thickBot="1" x14ac:dyDescent="0.3">
      <c r="A21" s="2"/>
      <c r="B21" s="3"/>
      <c r="C21" s="3"/>
      <c r="D21" s="3"/>
      <c r="E21" s="4"/>
      <c r="F21" s="5" t="s">
        <v>4</v>
      </c>
      <c r="G21" s="6"/>
      <c r="H21" s="6"/>
      <c r="I21" s="6"/>
      <c r="J21" s="18">
        <f t="shared" si="6"/>
        <v>0</v>
      </c>
      <c r="K21" s="8">
        <f t="shared" si="7"/>
        <v>0</v>
      </c>
      <c r="L21" s="15"/>
      <c r="M21" s="15"/>
      <c r="N21" s="15"/>
      <c r="O21" s="7"/>
      <c r="P21" s="7"/>
      <c r="Q21" s="14">
        <f t="shared" si="8"/>
        <v>0</v>
      </c>
      <c r="R21" s="16">
        <f t="shared" si="9"/>
        <v>0</v>
      </c>
      <c r="S21" s="15"/>
      <c r="T21" s="15"/>
      <c r="U21" s="15"/>
      <c r="V21" s="16">
        <f t="shared" si="10"/>
        <v>0</v>
      </c>
      <c r="W21" s="17">
        <f t="shared" si="11"/>
        <v>0</v>
      </c>
    </row>
    <row r="22" spans="1:23" ht="24" customHeight="1" thickBot="1" x14ac:dyDescent="0.3">
      <c r="A22" s="2"/>
      <c r="B22" s="3"/>
      <c r="C22" s="3"/>
      <c r="D22" s="3"/>
      <c r="E22" s="4"/>
      <c r="F22" s="5" t="s">
        <v>4</v>
      </c>
      <c r="G22" s="6"/>
      <c r="H22" s="6"/>
      <c r="I22" s="6"/>
      <c r="J22" s="18">
        <f t="shared" si="6"/>
        <v>0</v>
      </c>
      <c r="K22" s="8">
        <f t="shared" si="7"/>
        <v>0</v>
      </c>
      <c r="L22" s="15"/>
      <c r="M22" s="15"/>
      <c r="N22" s="15"/>
      <c r="O22" s="7"/>
      <c r="P22" s="7"/>
      <c r="Q22" s="14">
        <f t="shared" si="8"/>
        <v>0</v>
      </c>
      <c r="R22" s="16">
        <f t="shared" si="9"/>
        <v>0</v>
      </c>
      <c r="S22" s="15"/>
      <c r="T22" s="15"/>
      <c r="U22" s="15"/>
      <c r="V22" s="16">
        <f t="shared" si="10"/>
        <v>0</v>
      </c>
      <c r="W22" s="17">
        <f t="shared" si="11"/>
        <v>0</v>
      </c>
    </row>
    <row r="23" spans="1:23" ht="24" customHeight="1" thickBot="1" x14ac:dyDescent="0.3">
      <c r="A23" s="2"/>
      <c r="B23" s="3"/>
      <c r="C23" s="3"/>
      <c r="D23" s="3"/>
      <c r="E23" s="4"/>
      <c r="F23" s="5" t="s">
        <v>4</v>
      </c>
      <c r="G23" s="6"/>
      <c r="H23" s="6"/>
      <c r="I23" s="6"/>
      <c r="J23" s="18">
        <f t="shared" si="6"/>
        <v>0</v>
      </c>
      <c r="K23" s="8">
        <f t="shared" si="7"/>
        <v>0</v>
      </c>
      <c r="L23" s="15"/>
      <c r="M23" s="15"/>
      <c r="N23" s="15"/>
      <c r="O23" s="7"/>
      <c r="P23" s="7"/>
      <c r="Q23" s="14">
        <f t="shared" si="8"/>
        <v>0</v>
      </c>
      <c r="R23" s="16">
        <f t="shared" si="9"/>
        <v>0</v>
      </c>
      <c r="S23" s="15"/>
      <c r="T23" s="15"/>
      <c r="U23" s="15"/>
      <c r="V23" s="16">
        <f t="shared" si="10"/>
        <v>0</v>
      </c>
      <c r="W23" s="17">
        <f t="shared" si="11"/>
        <v>0</v>
      </c>
    </row>
    <row r="26" spans="1:23" ht="15.75" thickBot="1" x14ac:dyDescent="0.3"/>
    <row r="27" spans="1:23" x14ac:dyDescent="0.25">
      <c r="A27" s="52" t="s">
        <v>50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</row>
    <row r="28" spans="1:23" x14ac:dyDescent="0.2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</row>
    <row r="29" spans="1:23" x14ac:dyDescent="0.2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</row>
    <row r="30" spans="1:23" ht="15.75" thickBot="1" x14ac:dyDescent="0.3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</row>
  </sheetData>
  <sheetProtection sort="0" autoFilter="0"/>
  <autoFilter ref="A4:W6">
    <filterColumn colId="6" showButton="0"/>
    <filterColumn colId="7" showButton="0"/>
    <filterColumn colId="8" showButton="0"/>
    <filterColumn colId="9" showButton="0"/>
    <filterColumn colId="14" showButton="0"/>
    <filterColumn colId="15" showButton="0"/>
    <sortState ref="A9:W18">
      <sortCondition descending="1" ref="W4:W6"/>
    </sortState>
  </autoFilter>
  <mergeCells count="24">
    <mergeCell ref="N4:N5"/>
    <mergeCell ref="A4:A6"/>
    <mergeCell ref="A27:N30"/>
    <mergeCell ref="B4:B6"/>
    <mergeCell ref="C4:C6"/>
    <mergeCell ref="E4:E6"/>
    <mergeCell ref="F4:F6"/>
    <mergeCell ref="D4:D6"/>
    <mergeCell ref="W4:W5"/>
    <mergeCell ref="W2:W3"/>
    <mergeCell ref="S2:V2"/>
    <mergeCell ref="A1:W1"/>
    <mergeCell ref="V4:V5"/>
    <mergeCell ref="S4:S5"/>
    <mergeCell ref="T4:T5"/>
    <mergeCell ref="U4:U5"/>
    <mergeCell ref="R4:R5"/>
    <mergeCell ref="O4:Q5"/>
    <mergeCell ref="O3:Q3"/>
    <mergeCell ref="F2:R2"/>
    <mergeCell ref="G3:K3"/>
    <mergeCell ref="G4:K5"/>
    <mergeCell ref="L4:L5"/>
    <mergeCell ref="M4:M5"/>
  </mergeCells>
  <dataValidations count="7">
    <dataValidation type="decimal" allowBlank="1" showInputMessage="1" showErrorMessage="1" prompt="Τιμή 0-5 έτη" sqref="O7:P23">
      <formula1>0</formula1>
      <formula2>5</formula2>
    </dataValidation>
    <dataValidation allowBlank="1" showInputMessage="1" showErrorMessage="1" error="Σύμφωνα με το κριτήριο αξιολόγησης λαμβάνονται υπόψη μέχρι δύο μεταπτυχιακά διπλώματα ειδίκευσης" sqref="Q6 K6:N6 S6:U6 K7:K23"/>
    <dataValidation type="decimal" allowBlank="1" showInputMessage="1" showErrorMessage="1" sqref="Q7:Q23">
      <formula1>0</formula1>
      <formula2>5</formula2>
    </dataValidation>
    <dataValidation type="decimal" allowBlank="1" showInputMessage="1" showErrorMessage="1" prompt="Τιμή 0-10" sqref="N7:N23">
      <formula1>0</formula1>
      <formula2>10</formula2>
    </dataValidation>
    <dataValidation type="decimal" allowBlank="1" showInputMessage="1" showErrorMessage="1" sqref="G7:J23">
      <formula1>5</formula1>
      <formula2>10</formula2>
    </dataValidation>
    <dataValidation type="decimal" allowBlank="1" showInputMessage="1" showErrorMessage="1" prompt="0-10" sqref="S7:U23 L7:L23">
      <formula1>0</formula1>
      <formula2>10</formula2>
    </dataValidation>
    <dataValidation type="decimal" allowBlank="1" showInputMessage="1" showErrorMessage="1" prompt="0-25" sqref="M7:M23">
      <formula1>0</formula1>
      <formula2>25</formula2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Κατάταξη Υποψηφίων</vt:lpstr>
      <vt:lpstr>'Κατάταξη Υποψηφίων'!Print_Area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dhmhtrhs</dc:creator>
  <cp:lastModifiedBy>gxaral</cp:lastModifiedBy>
  <cp:lastPrinted>2019-07-25T07:23:21Z</cp:lastPrinted>
  <dcterms:created xsi:type="dcterms:W3CDTF">2013-08-09T08:54:23Z</dcterms:created>
  <dcterms:modified xsi:type="dcterms:W3CDTF">2019-12-06T07:51:19Z</dcterms:modified>
</cp:coreProperties>
</file>